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大理州\弥渡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<sst xmlns="http://schemas.openxmlformats.org/spreadsheetml/2006/main" count="43" uniqueCount="31">
  <si>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</si>
  <si>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</si>
  <si>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部门：</t>
  </si>
  <si>
    <t>编制单位：弥渡县审计局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</si>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</sst>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 wrapText="1" shrinkToFit="1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4" fontId="1" fillId="0" borderId="0" xfId="49" applyNumberForma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55" zoomScaleNormal="55" workbookViewId="0">
      <selection activeCell="F22" sqref="F22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3" width="19.9907407407407" style="4" customWidth="1"/>
    <col min="4" max="4" width="21.9166666666667" style="4" customWidth="1"/>
    <col min="5" max="5" width="20.7222222222222" style="4" customWidth="1"/>
    <col min="6" max="6" width="20.7314814814815" style="4" customWidth="1"/>
    <col min="7" max="7" width="19.5555555555556" style="4" customWidth="1"/>
    <col min="8" max="8" width="17.0462962962963" style="4" customWidth="1"/>
    <col min="9" max="9" width="19.2592592592593" style="4" customWidth="1"/>
    <col min="10" max="10" width="19.2685185185185" style="4" customWidth="1"/>
    <col min="11" max="11" width="12.3518518518519" style="4" customWidth="1"/>
    <col min="12" max="12" width="11.7592592592593" style="4" customWidth="1"/>
    <col min="13" max="13" width="9.25" style="4" customWidth="1"/>
    <col min="14" max="14" width="18.5277777777778" style="5" customWidth="1"/>
    <col min="15" max="15" width="16.1574074074074" style="4" customWidth="1"/>
    <col min="16" max="16" width="12.3148148148148" style="4" customWidth="1"/>
    <col min="17" max="17" width="13.3240740740741" style="4" customWidth="1"/>
    <col min="18" max="18" width="17.6481481481481" style="4" customWidth="1"/>
    <col min="19" max="19" width="18.3796296296296" style="4" customWidth="1"/>
    <col min="20" max="20" width="7.37037037037037" style="4" customWidth="1"/>
    <col min="21" max="21" width="6.7222222222222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12" t="s">
        <v>3</v>
      </c>
      <c r="E3" s="13"/>
      <c r="F3" s="13"/>
      <c r="G3" s="8"/>
      <c r="H3" s="8"/>
      <c r="I3" s="8"/>
      <c r="J3" s="8"/>
      <c r="K3" s="8"/>
      <c r="L3" s="8"/>
      <c r="M3" s="8"/>
      <c r="N3" s="9"/>
      <c r="U3" s="10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3" customFormat="1" ht="50" customHeight="1" spans="1:21">
      <c r="A8" s="14" t="s">
        <v>29</v>
      </c>
      <c r="B8" s="14">
        <v>1</v>
      </c>
      <c r="C8" s="35">
        <v>4385289.8</v>
      </c>
      <c r="D8" s="35">
        <f>E8+F8+R8+T8</f>
        <v>7349539.14</v>
      </c>
      <c r="E8" s="35">
        <v>463858.87</v>
      </c>
      <c r="F8" s="35">
        <f>H8+J8+N8</f>
        <v>6208280.27</v>
      </c>
      <c r="G8" s="35">
        <f>I8+K8+M8+O8</f>
        <v>3403574.28</v>
      </c>
      <c r="H8" s="35">
        <v>3927380.95</v>
      </c>
      <c r="I8" s="35">
        <v>2700913.18</v>
      </c>
      <c r="J8" s="35">
        <v>211449</v>
      </c>
      <c r="K8" s="35">
        <v>0</v>
      </c>
      <c r="L8" s="35">
        <v>0</v>
      </c>
      <c r="M8" s="35">
        <v>0</v>
      </c>
      <c r="N8" s="36">
        <v>2069450.32</v>
      </c>
      <c r="O8" s="37">
        <v>702661.1</v>
      </c>
      <c r="P8" s="35">
        <v>0</v>
      </c>
      <c r="Q8" s="35">
        <v>0</v>
      </c>
      <c r="R8" s="37">
        <v>677400</v>
      </c>
      <c r="S8" s="37">
        <v>517856.65</v>
      </c>
      <c r="T8" s="35">
        <v>0</v>
      </c>
      <c r="U8" s="35">
        <v>0</v>
      </c>
    </row>
    <row r="9" s="1" customFormat="1" ht="49" customHeight="1" spans="1:21">
      <c r="A9" s="38" t="s">
        <v>30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 spans="1:21">
      <c r="N15" s="39"/>
    </row>
    <row r="16" ht="26.25" customHeight="1" spans="1:21">
      <c r="N16" s="39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2023-05-27T08:02:00Z</dcterms:created>
  <dcterms:modified xsi:type="dcterms:W3CDTF">2026-09-01T13:08:17Z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