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祺为财务\祺为项目-决算公开\2026年\定稿--报省厅\文山州\麻栗坡县审计局\"/>
    </mc:Choice>
  </mc:AlternateContent>
  <bookViews>
    <workbookView windowWidth="23040" windowHeight="9060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<sst xmlns="http://schemas.openxmlformats.org/spreadsheetml/2006/main" count="43" uniqueCount="31">
  <si>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</si>
  <si>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</si>
  <si>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编制单位：</t>
  </si>
  <si>
    <t>麻栗坡县审计局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</si>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</sst>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35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4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6" xfId="0" applyNumberFormat="1" applyFont="1" applyBorder="1" applyAlignment="1">
      <alignment horizontal="center" vertical="center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85" zoomScaleNormal="85" workbookViewId="0">
      <selection activeCell="H15" sqref="H15"/>
    </sheetView>
  </sheetViews>
  <sheetFormatPr defaultColWidth="9" defaultRowHeight="15.6"/>
  <cols>
    <col min="1" max="1" width="10.5" style="3" customWidth="1"/>
    <col min="2" max="2" width="5.35185185185185" style="3" customWidth="1"/>
    <col min="3" max="8" width="15.9444444444444" style="3" customWidth="1"/>
    <col min="9" max="9" width="9.14814814814815" style="3" customWidth="1"/>
    <col min="10" max="10" width="15.4166666666667" style="3" customWidth="1"/>
    <col min="11" max="13" width="10.3240740740741" style="3" customWidth="1"/>
    <col min="14" max="14" width="16.462962962963" style="4" customWidth="1"/>
    <col min="15" max="15" width="16.462962962963" style="3" customWidth="1"/>
    <col min="16" max="16" width="12.6759259259259" style="3" customWidth="1"/>
    <col min="17" max="17" width="8.87962962962963" style="3" customWidth="1"/>
    <col min="18" max="19" width="15.287037037037" style="3" customWidth="1"/>
    <col min="20" max="21" width="9.7962962962963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11" t="s">
        <v>3</v>
      </c>
      <c r="C3" s="7"/>
      <c r="D3" s="7"/>
      <c r="E3" s="12"/>
      <c r="F3" s="12"/>
      <c r="G3" s="7"/>
      <c r="H3" s="7"/>
      <c r="I3" s="7"/>
      <c r="J3" s="7"/>
      <c r="K3" s="7"/>
      <c r="L3" s="7"/>
      <c r="M3" s="7"/>
      <c r="N3" s="8"/>
      <c r="U3" s="9" t="s">
        <v>4</v>
      </c>
    </row>
    <row r="4" s="1" customFormat="1" ht="24" customHeight="1" spans="1:21">
      <c r="A4" s="13" t="s">
        <v>5</v>
      </c>
      <c r="B4" s="13" t="s">
        <v>6</v>
      </c>
      <c r="C4" s="14" t="s">
        <v>7</v>
      </c>
      <c r="D4" s="15" t="s">
        <v>8</v>
      </c>
      <c r="E4" s="13" t="s">
        <v>9</v>
      </c>
      <c r="F4" s="16" t="s">
        <v>10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11</v>
      </c>
      <c r="Q4" s="13" t="s">
        <v>12</v>
      </c>
      <c r="R4" s="14" t="s">
        <v>13</v>
      </c>
      <c r="S4" s="21"/>
      <c r="T4" s="22" t="s">
        <v>14</v>
      </c>
      <c r="U4" s="21"/>
    </row>
    <row r="5" s="1" customFormat="1" ht="51" customHeight="1" spans="1:21">
      <c r="A5" s="13"/>
      <c r="B5" s="13"/>
      <c r="C5" s="23"/>
      <c r="D5" s="15"/>
      <c r="E5" s="13"/>
      <c r="F5" s="24" t="s">
        <v>15</v>
      </c>
      <c r="G5" s="24"/>
      <c r="H5" s="24" t="s">
        <v>16</v>
      </c>
      <c r="I5" s="24"/>
      <c r="J5" s="25" t="s">
        <v>17</v>
      </c>
      <c r="K5" s="26"/>
      <c r="L5" s="27" t="s">
        <v>18</v>
      </c>
      <c r="M5" s="27"/>
      <c r="N5" s="28" t="s">
        <v>19</v>
      </c>
      <c r="O5" s="28"/>
      <c r="P5" s="20"/>
      <c r="Q5" s="13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20</v>
      </c>
      <c r="G6" s="32" t="s">
        <v>21</v>
      </c>
      <c r="H6" s="24" t="s">
        <v>20</v>
      </c>
      <c r="I6" s="32" t="s">
        <v>21</v>
      </c>
      <c r="J6" s="24" t="s">
        <v>20</v>
      </c>
      <c r="K6" s="32" t="s">
        <v>21</v>
      </c>
      <c r="L6" s="24" t="s">
        <v>20</v>
      </c>
      <c r="M6" s="32" t="s">
        <v>21</v>
      </c>
      <c r="N6" s="24" t="s">
        <v>20</v>
      </c>
      <c r="O6" s="32" t="s">
        <v>21</v>
      </c>
      <c r="P6" s="20"/>
      <c r="Q6" s="13"/>
      <c r="R6" s="24" t="s">
        <v>20</v>
      </c>
      <c r="S6" s="33" t="s">
        <v>21</v>
      </c>
      <c r="T6" s="24" t="s">
        <v>20</v>
      </c>
      <c r="U6" s="32" t="s">
        <v>21</v>
      </c>
    </row>
    <row r="7" s="2" customFormat="1" ht="24" customHeight="1" spans="1:21">
      <c r="A7" s="13" t="s">
        <v>22</v>
      </c>
      <c r="B7" s="13"/>
      <c r="C7" s="13">
        <v>1</v>
      </c>
      <c r="D7" s="32" t="s">
        <v>23</v>
      </c>
      <c r="E7" s="13">
        <v>3</v>
      </c>
      <c r="F7" s="13">
        <v>4</v>
      </c>
      <c r="G7" s="32" t="s">
        <v>24</v>
      </c>
      <c r="H7" s="13">
        <v>6</v>
      </c>
      <c r="I7" s="13">
        <v>7</v>
      </c>
      <c r="J7" s="32" t="s">
        <v>25</v>
      </c>
      <c r="K7" s="13">
        <v>9</v>
      </c>
      <c r="L7" s="13">
        <v>10</v>
      </c>
      <c r="M7" s="32" t="s">
        <v>26</v>
      </c>
      <c r="N7" s="13">
        <v>12</v>
      </c>
      <c r="O7" s="13">
        <v>13</v>
      </c>
      <c r="P7" s="32" t="s">
        <v>27</v>
      </c>
      <c r="Q7" s="13">
        <v>15</v>
      </c>
      <c r="R7" s="13">
        <v>16</v>
      </c>
      <c r="S7" s="32" t="s">
        <v>28</v>
      </c>
      <c r="T7" s="13">
        <v>18</v>
      </c>
      <c r="U7" s="13">
        <v>19</v>
      </c>
    </row>
    <row r="8" s="2" customFormat="1" ht="24" customHeight="1" spans="1:21">
      <c r="A8" s="13" t="s">
        <v>29</v>
      </c>
      <c r="B8" s="13">
        <v>1</v>
      </c>
      <c r="C8" s="24">
        <v>571573.08</v>
      </c>
      <c r="D8" s="24">
        <f>SUM(F8,R8,E8)</f>
        <v>1830939.23</v>
      </c>
      <c r="E8" s="24">
        <v>361095.79</v>
      </c>
      <c r="F8" s="24">
        <v>1451233.44</v>
      </c>
      <c r="G8" s="24">
        <v>203707.72</v>
      </c>
      <c r="H8" s="24">
        <v>56888</v>
      </c>
      <c r="I8" s="24">
        <v>0</v>
      </c>
      <c r="J8" s="24">
        <v>390526</v>
      </c>
      <c r="K8" s="24">
        <v>0</v>
      </c>
      <c r="L8" s="24">
        <v>0</v>
      </c>
      <c r="M8" s="24">
        <v>0</v>
      </c>
      <c r="N8" s="24">
        <f>F8-H8-J8</f>
        <v>1003819.44</v>
      </c>
      <c r="O8" s="24">
        <f>G8-I8-K8</f>
        <v>203707.72</v>
      </c>
      <c r="P8" s="24">
        <v>0</v>
      </c>
      <c r="Q8" s="24">
        <v>0</v>
      </c>
      <c r="R8" s="24">
        <v>18610</v>
      </c>
      <c r="S8" s="24">
        <v>6769.57</v>
      </c>
      <c r="T8" s="24">
        <v>0</v>
      </c>
      <c r="U8" s="24">
        <v>0</v>
      </c>
    </row>
    <row r="9" s="1" customFormat="1" ht="49" customHeight="1" spans="1:21">
      <c r="A9" s="34" t="s">
        <v>30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  <ignoredErrors>
    <ignoredError sqref="M7 G7 P7 S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夜雨的狂想</cp:lastModifiedBy>
  <dcterms:created xsi:type="dcterms:W3CDTF">2023-05-25T08:02:00Z</dcterms:created>
  <dcterms:modified xsi:type="dcterms:W3CDTF">2026-08-30T11:19:14Z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