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丽江市\永胜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<sst xmlns="http://schemas.openxmlformats.org/spreadsheetml/2006/main" count="42" uniqueCount="30">
  <si>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</si>
  <si>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</si>
  <si>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编制单位：永胜县审计局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</si>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</sst>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zoomScale="80" zoomScaleNormal="80" zoomScaleSheetLayoutView="60" topLeftCell="E1" workbookViewId="0">
      <selection activeCell="R15" sqref="R15"/>
    </sheetView>
  </sheetViews>
  <sheetFormatPr defaultColWidth="9" defaultRowHeight="14.4"/>
  <cols>
    <col min="3" max="3" width="21.9444444444444" customWidth="1"/>
    <col min="4" max="4" width="22.5" customWidth="1"/>
    <col min="5" max="5" width="16.9444444444444" customWidth="1"/>
    <col min="6" max="6" width="21.1111111111111" customWidth="1"/>
    <col min="7" max="7" width="21.25" customWidth="1"/>
    <col min="8" max="8" width="19.5833333333333" customWidth="1"/>
    <col min="9" max="9" width="21.9444444444444" customWidth="1"/>
    <col min="10" max="10" width="16.9444444444444" customWidth="1"/>
    <col min="11" max="11" width="13.3333333333333" customWidth="1"/>
    <col min="12" max="12" width="11.5"/>
    <col min="13" max="13" width="12.9166666666667" customWidth="1"/>
    <col min="14" max="15" width="17.7777777777778" customWidth="1"/>
    <col min="16" max="16" width="11.9444444444444" customWidth="1"/>
    <col min="17" max="17" width="13.6111111111111" customWidth="1"/>
    <col min="18" max="19" width="16.5277777777778" customWidth="1"/>
  </cols>
  <sheetData>
    <row r="1" ht="48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</row>
    <row r="2" ht="24" customHeight="1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5"/>
      <c r="Q2" s="5"/>
      <c r="R2" s="5"/>
      <c r="S2" s="5"/>
      <c r="T2" s="5"/>
      <c r="U2" s="6" t="s">
        <v>1</v>
      </c>
    </row>
    <row r="3" ht="24" customHeight="1" spans="1:21">
      <c r="A3" s="3" t="s">
        <v>2</v>
      </c>
      <c r="B3" s="3"/>
      <c r="C3" s="3"/>
      <c r="D3" s="3"/>
      <c r="E3" s="7"/>
      <c r="F3" s="7"/>
      <c r="G3" s="3"/>
      <c r="H3" s="3"/>
      <c r="I3" s="3"/>
      <c r="J3" s="3"/>
      <c r="K3" s="3"/>
      <c r="L3" s="3"/>
      <c r="M3" s="3"/>
      <c r="N3" s="4"/>
      <c r="O3" s="5"/>
      <c r="P3" s="5"/>
      <c r="Q3" s="5"/>
      <c r="R3" s="5"/>
      <c r="S3" s="5"/>
      <c r="T3" s="5"/>
      <c r="U3" s="6" t="s">
        <v>3</v>
      </c>
    </row>
    <row r="4" ht="35" customHeight="1" spans="1:21">
      <c r="A4" s="8" t="s">
        <v>4</v>
      </c>
      <c r="B4" s="8" t="s">
        <v>5</v>
      </c>
      <c r="C4" s="8" t="s">
        <v>6</v>
      </c>
      <c r="D4" s="9" t="s">
        <v>7</v>
      </c>
      <c r="E4" s="8" t="s">
        <v>8</v>
      </c>
      <c r="F4" s="10" t="s">
        <v>9</v>
      </c>
      <c r="G4" s="10"/>
      <c r="H4" s="10"/>
      <c r="I4" s="10"/>
      <c r="J4" s="10"/>
      <c r="K4" s="10"/>
      <c r="L4" s="10"/>
      <c r="M4" s="10"/>
      <c r="N4" s="11"/>
      <c r="O4" s="10"/>
      <c r="P4" s="12" t="s">
        <v>10</v>
      </c>
      <c r="Q4" s="8" t="s">
        <v>11</v>
      </c>
      <c r="R4" s="8" t="s">
        <v>12</v>
      </c>
      <c r="S4" s="8"/>
      <c r="T4" s="8" t="s">
        <v>13</v>
      </c>
      <c r="U4" s="8"/>
    </row>
    <row r="5" ht="35" customHeight="1" spans="1:21">
      <c r="A5" s="8"/>
      <c r="B5" s="8"/>
      <c r="C5" s="8"/>
      <c r="D5" s="9"/>
      <c r="E5" s="8"/>
      <c r="F5" s="10" t="s">
        <v>14</v>
      </c>
      <c r="G5" s="10"/>
      <c r="H5" s="10" t="s">
        <v>15</v>
      </c>
      <c r="I5" s="10"/>
      <c r="J5" s="10" t="s">
        <v>16</v>
      </c>
      <c r="K5" s="10"/>
      <c r="L5" s="11" t="s">
        <v>17</v>
      </c>
      <c r="M5" s="11"/>
      <c r="N5" s="13" t="s">
        <v>18</v>
      </c>
      <c r="O5" s="13"/>
      <c r="P5" s="12"/>
      <c r="Q5" s="8"/>
      <c r="R5" s="8"/>
      <c r="S5" s="8"/>
      <c r="T5" s="8"/>
      <c r="U5" s="8"/>
    </row>
    <row r="6" ht="35" customHeight="1" spans="1:21">
      <c r="A6" s="8"/>
      <c r="B6" s="8"/>
      <c r="C6" s="8"/>
      <c r="D6" s="9"/>
      <c r="E6" s="8"/>
      <c r="F6" s="10" t="s">
        <v>19</v>
      </c>
      <c r="G6" s="14" t="s">
        <v>20</v>
      </c>
      <c r="H6" s="10" t="s">
        <v>19</v>
      </c>
      <c r="I6" s="14" t="s">
        <v>20</v>
      </c>
      <c r="J6" s="10" t="s">
        <v>19</v>
      </c>
      <c r="K6" s="14" t="s">
        <v>20</v>
      </c>
      <c r="L6" s="10" t="s">
        <v>19</v>
      </c>
      <c r="M6" s="14" t="s">
        <v>20</v>
      </c>
      <c r="N6" s="10" t="s">
        <v>19</v>
      </c>
      <c r="O6" s="14" t="s">
        <v>20</v>
      </c>
      <c r="P6" s="12"/>
      <c r="Q6" s="8"/>
      <c r="R6" s="10" t="s">
        <v>19</v>
      </c>
      <c r="S6" s="14" t="s">
        <v>20</v>
      </c>
      <c r="T6" s="10" t="s">
        <v>19</v>
      </c>
      <c r="U6" s="14" t="s">
        <v>20</v>
      </c>
    </row>
    <row r="7" ht="54" customHeight="1" spans="1:21">
      <c r="A7" s="8" t="s">
        <v>21</v>
      </c>
      <c r="B7" s="8"/>
      <c r="C7" s="8">
        <v>1</v>
      </c>
      <c r="D7" s="14" t="s">
        <v>22</v>
      </c>
      <c r="E7" s="8">
        <v>3</v>
      </c>
      <c r="F7" s="8">
        <v>4</v>
      </c>
      <c r="G7" s="14" t="s">
        <v>23</v>
      </c>
      <c r="H7" s="8">
        <v>6</v>
      </c>
      <c r="I7" s="8">
        <v>7</v>
      </c>
      <c r="J7" s="14" t="s">
        <v>24</v>
      </c>
      <c r="K7" s="8">
        <v>9</v>
      </c>
      <c r="L7" s="8">
        <v>10</v>
      </c>
      <c r="M7" s="14" t="s">
        <v>25</v>
      </c>
      <c r="N7" s="8">
        <v>12</v>
      </c>
      <c r="O7" s="8">
        <v>13</v>
      </c>
      <c r="P7" s="14" t="s">
        <v>26</v>
      </c>
      <c r="Q7" s="8">
        <v>15</v>
      </c>
      <c r="R7" s="8">
        <v>16</v>
      </c>
      <c r="S7" s="14" t="s">
        <v>27</v>
      </c>
      <c r="T7" s="8">
        <v>18</v>
      </c>
      <c r="U7" s="8">
        <v>19</v>
      </c>
    </row>
    <row r="8" ht="54" customHeight="1" spans="1:21">
      <c r="A8" s="8" t="s">
        <v>28</v>
      </c>
      <c r="B8" s="8">
        <v>1</v>
      </c>
      <c r="C8" s="15">
        <f>E8+G8+P8+Q8+S8+U8</f>
        <v>1486156.57</v>
      </c>
      <c r="D8" s="16">
        <f>E8+F8+P8+Q8+R8+T8</f>
        <v>2768011.2</v>
      </c>
      <c r="E8" s="17">
        <v>73795.18</v>
      </c>
      <c r="F8" s="18">
        <f>H8+J8+L8+N8</f>
        <v>2503166.02</v>
      </c>
      <c r="G8" s="18">
        <f>I8+K8+M8+O8</f>
        <v>1372768.73</v>
      </c>
      <c r="H8" s="18">
        <v>1365569.58</v>
      </c>
      <c r="I8" s="18">
        <v>1077416.3</v>
      </c>
      <c r="J8" s="18">
        <v>249441</v>
      </c>
      <c r="K8" s="18">
        <v>0</v>
      </c>
      <c r="L8" s="18">
        <v>0</v>
      </c>
      <c r="M8" s="18">
        <v>0</v>
      </c>
      <c r="N8" s="18">
        <v>888155.44</v>
      </c>
      <c r="O8" s="18">
        <v>295352.43</v>
      </c>
      <c r="P8" s="18">
        <v>0</v>
      </c>
      <c r="Q8" s="18">
        <v>0</v>
      </c>
      <c r="R8" s="18">
        <v>191050</v>
      </c>
      <c r="S8" s="18">
        <v>39592.66</v>
      </c>
      <c r="T8" s="18">
        <v>0</v>
      </c>
      <c r="U8" s="18">
        <v>0</v>
      </c>
    </row>
    <row r="9" ht="52" customHeight="1" spans="1:21">
      <c r="A9" s="19" t="s">
        <v>29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夜雨的狂想</cp:lastModifiedBy>
  <dcterms:created xsi:type="dcterms:W3CDTF">2026-08-18T09:27:00Z</dcterms:created>
  <dcterms:modified xsi:type="dcterms:W3CDTF">2026-08-30T12:36:47Z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6F0AB9C4357C4AD087EBBD13D42BBA8F_13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