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GK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<sst xmlns="http://schemas.openxmlformats.org/spreadsheetml/2006/main" count="42" uniqueCount="30">
  <si>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</si>
  <si>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</si>
  <si>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编制单位：昌宁县审计局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</si>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</sst>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3" fontId="5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zoomScale="85" zoomScaleNormal="85" workbookViewId="0">
      <selection activeCell="J13" sqref="J13"/>
    </sheetView>
  </sheetViews>
  <sheetFormatPr defaultColWidth="9" defaultRowHeight="15.6"/>
  <cols>
    <col min="1" max="1" width="6.26851851851852" style="4" customWidth="1"/>
    <col min="2" max="2" width="5.09259259259259" style="4" customWidth="1"/>
    <col min="3" max="10" width="14.7685185185185" style="4" customWidth="1"/>
    <col min="11" max="13" width="11.1111111111111" style="4" customWidth="1"/>
    <col min="14" max="14" width="15.1666666666667" style="5" customWidth="1"/>
    <col min="15" max="15" width="15.1666666666667" style="4" customWidth="1"/>
    <col min="16" max="16" width="9.09259259259259" style="4" customWidth="1"/>
    <col min="17" max="17" width="9" style="4"/>
    <col min="18" max="19" width="12.287037037037" style="4" customWidth="1"/>
    <col min="20" max="20" width="7.37037037037037" style="4" customWidth="1"/>
    <col min="21" max="21" width="6.72222222222222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2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2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3"/>
      <c r="T4" s="34" t="s">
        <v>13</v>
      </c>
      <c r="U4" s="33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5"/>
      <c r="T5" s="36"/>
      <c r="U5" s="35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7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9">
        <f>E8+G8+P8+Q8+S8+U8</f>
        <v>2741432.3</v>
      </c>
      <c r="D8" s="19">
        <f>E8+F8+P8+Q8+R8+T8</f>
        <v>4631721.01</v>
      </c>
      <c r="E8" s="19">
        <v>209926.27</v>
      </c>
      <c r="F8" s="19">
        <f>H8+J8+L8+N8</f>
        <v>4379694.74</v>
      </c>
      <c r="G8" s="19">
        <f>I8+K8+M8+O8</f>
        <v>2524355.85</v>
      </c>
      <c r="H8" s="19">
        <v>2027522.43</v>
      </c>
      <c r="I8" s="19">
        <v>1480655.23</v>
      </c>
      <c r="J8" s="19">
        <v>258692</v>
      </c>
      <c r="K8" s="30">
        <v>0</v>
      </c>
      <c r="L8" s="30">
        <v>0</v>
      </c>
      <c r="M8" s="30">
        <v>0</v>
      </c>
      <c r="N8" s="19">
        <v>2093480.31</v>
      </c>
      <c r="O8" s="19">
        <v>1043700.62</v>
      </c>
      <c r="P8" s="31">
        <v>0</v>
      </c>
      <c r="Q8" s="31">
        <v>0</v>
      </c>
      <c r="R8" s="19">
        <v>42100</v>
      </c>
      <c r="S8" s="19">
        <v>7150.18</v>
      </c>
      <c r="T8" s="31">
        <v>0</v>
      </c>
      <c r="U8" s="31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李品娥</cp:lastModifiedBy>
  <dcterms:created xsi:type="dcterms:W3CDTF">2023-05-25T00:02:00Z</dcterms:created>
  <dcterms:modified xsi:type="dcterms:W3CDTF">2025-08-23T01:12:44Z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