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<sst xmlns="http://schemas.openxmlformats.org/spreadsheetml/2006/main" count="21" uniqueCount="21">
  <si>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</si>
  <si>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</si>
  <si>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编制单位：贡山县审计局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</si>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</sst>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0" fontId="7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right"/>
    </xf>
    <xf numFmtId="0" fontId="1" fillId="0" borderId="0" xfId="49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54"/>
  <sheetViews>
    <sheetView tabSelected="1" topLeftCell="D1" workbookViewId="0">
      <selection activeCell="M7" sqref="M7"/>
    </sheetView>
  </sheetViews>
  <sheetFormatPr defaultColWidth="9" defaultRowHeight="14.25"/>
  <cols>
    <col min="1" max="1" width="10.6666666666667" style="3" customWidth="1"/>
    <col min="2" max="2" width="4.10833333333333" style="3" customWidth="1"/>
    <col min="3" max="3" width="21" style="3" customWidth="1"/>
    <col min="4" max="4" width="16.8833333333333" style="3" customWidth="1"/>
    <col min="5" max="5" width="19.6666666666667" style="3" customWidth="1"/>
    <col min="6" max="6" width="19.3333333333333" style="3" customWidth="1"/>
    <col min="7" max="7" width="15.775" style="3" customWidth="1"/>
    <col min="8" max="8" width="14.2166666666667" style="3" customWidth="1"/>
    <col min="9" max="9" width="18.6666666666667" style="3" customWidth="1"/>
    <col min="10" max="10" width="12.2166666666667" style="3" customWidth="1"/>
    <col min="11" max="11" width="14.3333333333333" style="3" customWidth="1"/>
    <col min="12" max="12" width="16.8833333333333" style="3" customWidth="1"/>
    <col min="13" max="13" width="13.2166666666667" style="3" customWidth="1"/>
    <col min="14" max="16382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5" t="s">
        <v>1</v>
      </c>
    </row>
    <row r="3" s="1" customFormat="1" ht="18" customHeight="1" spans="1:13">
      <c r="A3" s="6" t="s">
        <v>2</v>
      </c>
      <c r="B3" s="7"/>
      <c r="C3" s="5"/>
      <c r="D3" s="8"/>
      <c r="E3" s="5"/>
      <c r="F3" s="5"/>
      <c r="G3" s="5"/>
      <c r="M3" s="15" t="s">
        <v>3</v>
      </c>
    </row>
    <row r="4" s="2" customFormat="1" ht="24" customHeight="1" spans="1:16382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0"/>
      <c r="G4" s="10"/>
      <c r="H4" s="10"/>
      <c r="I4" s="10"/>
      <c r="J4" s="9" t="s">
        <v>9</v>
      </c>
      <c r="K4" s="9" t="s">
        <v>10</v>
      </c>
      <c r="L4" s="9" t="s">
        <v>11</v>
      </c>
      <c r="M4" s="9" t="s">
        <v>12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</row>
    <row r="5" s="2" customFormat="1" ht="45" customHeight="1" spans="1:16382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17" t="s">
        <v>17</v>
      </c>
      <c r="J5" s="9"/>
      <c r="K5" s="9"/>
      <c r="L5" s="9"/>
      <c r="M5" s="9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  <c r="XFB5" s="16"/>
    </row>
    <row r="6" s="1" customFormat="1" ht="24" customHeight="1" spans="1:13">
      <c r="A6" s="11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24" customHeight="1" spans="1:13">
      <c r="A7" s="11" t="s">
        <v>19</v>
      </c>
      <c r="B7" s="11">
        <v>1</v>
      </c>
      <c r="C7" s="13">
        <f>D7+E7+L7</f>
        <v>5052897.82</v>
      </c>
      <c r="D7" s="13">
        <v>322502.82</v>
      </c>
      <c r="E7" s="13">
        <f>SUM(F7:I7)</f>
        <v>4693995</v>
      </c>
      <c r="F7" s="13">
        <v>2613600</v>
      </c>
      <c r="G7" s="13">
        <v>387832</v>
      </c>
      <c r="H7" s="13">
        <v>0</v>
      </c>
      <c r="I7" s="13">
        <v>1692563</v>
      </c>
      <c r="J7" s="18">
        <v>0</v>
      </c>
      <c r="K7" s="18">
        <v>0</v>
      </c>
      <c r="L7" s="13">
        <v>36400</v>
      </c>
      <c r="M7" s="18">
        <v>0</v>
      </c>
    </row>
    <row r="8" s="1" customFormat="1" ht="43.95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19.95" customHeight="1"/>
    <row r="152" s="3" customFormat="1" ht="19.95" customHeight="1"/>
    <row r="153" s="3" customFormat="1" ht="19.95" customHeight="1"/>
    <row r="154" s="3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2023-08-29T02:16:49Z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2F0280ECCCD14D8F80634E8C29BA7DB3_12</vt:lpwstr>
  </property>
</Properties>
</file>